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4250" activeTab="0"/>
  </bookViews>
  <sheets>
    <sheet name="CU 2016" sheetId="1" r:id="rId1"/>
  </sheets>
  <definedNames>
    <definedName name="IDX" localSheetId="0">'CU 2016'!$A$1</definedName>
  </definedNames>
  <calcPr fullCalcOnLoad="1"/>
</workbook>
</file>

<file path=xl/sharedStrings.xml><?xml version="1.0" encoding="utf-8"?>
<sst xmlns="http://schemas.openxmlformats.org/spreadsheetml/2006/main" count="63" uniqueCount="39">
  <si>
    <t>EPCI</t>
  </si>
  <si>
    <t>voté pour N</t>
  </si>
  <si>
    <t>voté pour N (fiscalité</t>
  </si>
  <si>
    <t>additionnelle</t>
  </si>
  <si>
    <t>ou de zone hors</t>
  </si>
  <si>
    <t>zone)</t>
  </si>
  <si>
    <t>unique)</t>
  </si>
  <si>
    <t>CFE en ZDE pour N</t>
  </si>
  <si>
    <t>CU Grand Dijon</t>
  </si>
  <si>
    <t>FPU</t>
  </si>
  <si>
    <t>CU</t>
  </si>
  <si>
    <t>CU Saint-Etienne Métropole</t>
  </si>
  <si>
    <t>CU Angers Loire Métropole</t>
  </si>
  <si>
    <t>FPZ</t>
  </si>
  <si>
    <t>CU du Grand Nancy</t>
  </si>
  <si>
    <t>CU de Dunkerque</t>
  </si>
  <si>
    <t>CU d'Alençon</t>
  </si>
  <si>
    <t>CU d'Arras</t>
  </si>
  <si>
    <t>CU le Creusot Montceau-Lès-Mines</t>
  </si>
  <si>
    <t>CU le Mans Métropole</t>
  </si>
  <si>
    <t>CU Grand Paris Seine et Oise</t>
  </si>
  <si>
    <t>Département</t>
  </si>
  <si>
    <t>Numéro siren</t>
  </si>
  <si>
    <t xml:space="preserve">Nom du groupement </t>
  </si>
  <si>
    <t>Taux votés</t>
  </si>
  <si>
    <t>Taxe d'habitation</t>
  </si>
  <si>
    <t>Taxe de foncier bâti</t>
  </si>
  <si>
    <t xml:space="preserve">Taxe de foncier non bâti </t>
  </si>
  <si>
    <t>Cotisation foncière des entreprises</t>
  </si>
  <si>
    <t>Cotisation foncière des entreprises sur zone d'activité économique</t>
  </si>
  <si>
    <t>Cotisation foncière des entreprises sur zone éolienne</t>
  </si>
  <si>
    <t>Nature fiscale</t>
  </si>
  <si>
    <t>FA</t>
  </si>
  <si>
    <t>en %</t>
  </si>
  <si>
    <t>FPU : Fiscalité professionnelle unique.</t>
  </si>
  <si>
    <t>FA : Fiscalité additionnelle.</t>
  </si>
  <si>
    <t>Source : DGFiP, états fiscaux 1259 ; calculs DGCL.</t>
  </si>
  <si>
    <t>Taux de la fiscalité directe votés en 2016 par les Communautés Urbaines</t>
  </si>
  <si>
    <t xml:space="preserve">CU Perpignan Méditerranée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</si>
</sst>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6"/>
      <color indexed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C1C1C1"/>
      </left>
      <right style="thin">
        <color rgb="FFC1C1C1"/>
      </right>
      <top>
        <color indexed="63"/>
      </top>
      <bottom>
        <color indexed="63"/>
      </bottom>
    </border>
    <border>
      <left style="thin">
        <color rgb="FFC1C1C1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4" fillId="0" borderId="0" xfId="0" applyNumberFormat="1" applyFont="1" applyBorder="1" applyAlignment="1">
      <alignment/>
    </xf>
    <xf numFmtId="49" fontId="4" fillId="0" borderId="0" xfId="0" applyNumberFormat="1" applyFont="1" applyFill="1" applyAlignment="1">
      <alignment/>
    </xf>
    <xf numFmtId="0" fontId="3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center" vertical="center" wrapText="1"/>
    </xf>
    <xf numFmtId="43" fontId="0" fillId="0" borderId="12" xfId="45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showGridLines="0" tabSelected="1" zoomScalePageLayoutView="0" workbookViewId="0" topLeftCell="A1">
      <selection activeCell="S37" sqref="S37"/>
    </sheetView>
  </sheetViews>
  <sheetFormatPr defaultColWidth="11.421875" defaultRowHeight="15"/>
  <cols>
    <col min="1" max="1" width="17.8515625" style="0" bestFit="1" customWidth="1"/>
    <col min="2" max="2" width="10.421875" style="0" customWidth="1"/>
    <col min="3" max="3" width="32.8515625" style="0" bestFit="1" customWidth="1"/>
    <col min="4" max="4" width="13.28125" style="0" hidden="1" customWidth="1"/>
    <col min="5" max="5" width="15.28125" style="0" hidden="1" customWidth="1"/>
    <col min="6" max="6" width="13.28125" style="0" hidden="1" customWidth="1"/>
    <col min="7" max="7" width="13.140625" style="0" hidden="1" customWidth="1"/>
    <col min="8" max="8" width="14.57421875" style="0" hidden="1" customWidth="1"/>
    <col min="9" max="10" width="19.7109375" style="0" hidden="1" customWidth="1"/>
    <col min="11" max="11" width="17.140625" style="0" hidden="1" customWidth="1"/>
    <col min="12" max="12" width="7.7109375" style="0" customWidth="1"/>
    <col min="13" max="13" width="17.140625" style="0" customWidth="1"/>
  </cols>
  <sheetData>
    <row r="1" spans="1:18" ht="15" customHeight="1">
      <c r="A1" s="17" t="s">
        <v>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 t="s">
        <v>33</v>
      </c>
    </row>
    <row r="5" spans="1:18" ht="15">
      <c r="A5" s="1"/>
      <c r="D5" s="2" t="s">
        <v>0</v>
      </c>
      <c r="E5" s="2" t="s">
        <v>0</v>
      </c>
      <c r="F5" s="2" t="s">
        <v>1</v>
      </c>
      <c r="G5" s="2" t="s">
        <v>1</v>
      </c>
      <c r="H5" s="2" t="s">
        <v>1</v>
      </c>
      <c r="I5" s="2" t="s">
        <v>2</v>
      </c>
      <c r="J5" s="2" t="s">
        <v>2</v>
      </c>
      <c r="K5" s="3" t="s">
        <v>7</v>
      </c>
      <c r="L5" s="4"/>
      <c r="M5" s="18" t="s">
        <v>24</v>
      </c>
      <c r="N5" s="19"/>
      <c r="O5" s="19"/>
      <c r="P5" s="19"/>
      <c r="Q5" s="19"/>
      <c r="R5" s="20"/>
    </row>
    <row r="6" spans="1:18" ht="24" customHeight="1">
      <c r="A6" s="15" t="s">
        <v>21</v>
      </c>
      <c r="B6" s="15" t="s">
        <v>22</v>
      </c>
      <c r="C6" s="14" t="s">
        <v>23</v>
      </c>
      <c r="D6" s="10"/>
      <c r="E6" s="10"/>
      <c r="F6" s="10"/>
      <c r="G6" s="10"/>
      <c r="H6" s="10"/>
      <c r="I6" s="10" t="s">
        <v>3</v>
      </c>
      <c r="J6" s="10" t="s">
        <v>6</v>
      </c>
      <c r="K6" s="10"/>
      <c r="L6" s="15" t="s">
        <v>31</v>
      </c>
      <c r="M6" s="14" t="s">
        <v>25</v>
      </c>
      <c r="N6" s="14" t="s">
        <v>26</v>
      </c>
      <c r="O6" s="14" t="s">
        <v>27</v>
      </c>
      <c r="P6" s="14" t="s">
        <v>28</v>
      </c>
      <c r="Q6" s="14" t="s">
        <v>29</v>
      </c>
      <c r="R6" s="14" t="s">
        <v>30</v>
      </c>
    </row>
    <row r="7" spans="1:18" ht="18" customHeight="1">
      <c r="A7" s="15"/>
      <c r="B7" s="15"/>
      <c r="C7" s="14"/>
      <c r="D7" s="10"/>
      <c r="E7" s="10"/>
      <c r="F7" s="10"/>
      <c r="G7" s="10"/>
      <c r="H7" s="10"/>
      <c r="I7" s="10" t="s">
        <v>4</v>
      </c>
      <c r="J7" s="10"/>
      <c r="K7" s="10"/>
      <c r="L7" s="15"/>
      <c r="M7" s="14"/>
      <c r="N7" s="14"/>
      <c r="O7" s="14"/>
      <c r="P7" s="14"/>
      <c r="Q7" s="14"/>
      <c r="R7" s="14"/>
    </row>
    <row r="8" spans="1:18" ht="41.25" customHeight="1">
      <c r="A8" s="14"/>
      <c r="B8" s="14"/>
      <c r="C8" s="14"/>
      <c r="D8" s="10"/>
      <c r="E8" s="10"/>
      <c r="F8" s="10"/>
      <c r="G8" s="10"/>
      <c r="H8" s="10"/>
      <c r="I8" s="10" t="s">
        <v>5</v>
      </c>
      <c r="J8" s="10"/>
      <c r="K8" s="10"/>
      <c r="L8" s="15"/>
      <c r="M8" s="14"/>
      <c r="N8" s="14"/>
      <c r="O8" s="14"/>
      <c r="P8" s="14"/>
      <c r="Q8" s="14"/>
      <c r="R8" s="14"/>
    </row>
    <row r="9" spans="1:18" ht="15">
      <c r="A9" s="11">
        <v>72</v>
      </c>
      <c r="B9" s="11">
        <v>247200132</v>
      </c>
      <c r="C9" s="11" t="s">
        <v>19</v>
      </c>
      <c r="D9" s="11" t="s">
        <v>13</v>
      </c>
      <c r="E9" s="11" t="s">
        <v>10</v>
      </c>
      <c r="F9" s="11">
        <v>1520000</v>
      </c>
      <c r="G9" s="11">
        <v>1302000</v>
      </c>
      <c r="H9" s="11">
        <v>2151000</v>
      </c>
      <c r="I9" s="11">
        <v>1183000</v>
      </c>
      <c r="J9" s="11">
        <v>2674000</v>
      </c>
      <c r="K9" s="11">
        <v>0</v>
      </c>
      <c r="L9" s="12" t="s">
        <v>32</v>
      </c>
      <c r="M9" s="11">
        <f aca="true" t="shared" si="0" ref="M9:M19">+F9/100000</f>
        <v>15.2</v>
      </c>
      <c r="N9" s="13">
        <f aca="true" t="shared" si="1" ref="N9:N19">+G9/100000</f>
        <v>13.02</v>
      </c>
      <c r="O9" s="13">
        <f aca="true" t="shared" si="2" ref="O9:O19">+H9/100000</f>
        <v>21.51</v>
      </c>
      <c r="P9" s="13">
        <f aca="true" t="shared" si="3" ref="P9:P19">+I9/100000</f>
        <v>11.83</v>
      </c>
      <c r="Q9" s="13">
        <f aca="true" t="shared" si="4" ref="Q9:Q19">+J9/100000</f>
        <v>26.74</v>
      </c>
      <c r="R9" s="13">
        <f aca="true" t="shared" si="5" ref="R9:R19">+K9/100000</f>
        <v>0</v>
      </c>
    </row>
    <row r="10" spans="1:18" ht="15">
      <c r="A10" s="11">
        <v>21</v>
      </c>
      <c r="B10" s="11">
        <v>242100410</v>
      </c>
      <c r="C10" s="11" t="s">
        <v>8</v>
      </c>
      <c r="D10" s="11" t="s">
        <v>9</v>
      </c>
      <c r="E10" s="11" t="s">
        <v>10</v>
      </c>
      <c r="F10" s="11">
        <v>917000</v>
      </c>
      <c r="G10" s="11">
        <v>61200</v>
      </c>
      <c r="H10" s="11">
        <v>495000</v>
      </c>
      <c r="I10" s="11">
        <v>2623000</v>
      </c>
      <c r="J10" s="11">
        <v>0</v>
      </c>
      <c r="K10" s="11">
        <v>0</v>
      </c>
      <c r="L10" s="16" t="s">
        <v>9</v>
      </c>
      <c r="M10" s="11">
        <f t="shared" si="0"/>
        <v>9.17</v>
      </c>
      <c r="N10" s="13">
        <f t="shared" si="1"/>
        <v>0.612</v>
      </c>
      <c r="O10" s="13">
        <f t="shared" si="2"/>
        <v>4.95</v>
      </c>
      <c r="P10" s="13">
        <f t="shared" si="3"/>
        <v>26.23</v>
      </c>
      <c r="Q10" s="13">
        <f t="shared" si="4"/>
        <v>0</v>
      </c>
      <c r="R10" s="13">
        <f t="shared" si="5"/>
        <v>0</v>
      </c>
    </row>
    <row r="11" spans="1:18" ht="15">
      <c r="A11" s="11">
        <v>42</v>
      </c>
      <c r="B11" s="11">
        <v>244200770</v>
      </c>
      <c r="C11" s="11" t="s">
        <v>11</v>
      </c>
      <c r="D11" s="11" t="s">
        <v>9</v>
      </c>
      <c r="E11" s="11" t="s">
        <v>10</v>
      </c>
      <c r="F11" s="11">
        <v>1056000</v>
      </c>
      <c r="G11" s="11">
        <v>137000</v>
      </c>
      <c r="H11" s="11">
        <v>498000</v>
      </c>
      <c r="I11" s="11">
        <v>2881000</v>
      </c>
      <c r="J11" s="11">
        <v>0</v>
      </c>
      <c r="K11" s="11">
        <v>0</v>
      </c>
      <c r="L11" s="16"/>
      <c r="M11" s="11">
        <f t="shared" si="0"/>
        <v>10.56</v>
      </c>
      <c r="N11" s="13">
        <f t="shared" si="1"/>
        <v>1.37</v>
      </c>
      <c r="O11" s="13">
        <f t="shared" si="2"/>
        <v>4.98</v>
      </c>
      <c r="P11" s="13">
        <f t="shared" si="3"/>
        <v>28.81</v>
      </c>
      <c r="Q11" s="13">
        <f t="shared" si="4"/>
        <v>0</v>
      </c>
      <c r="R11" s="13">
        <f t="shared" si="5"/>
        <v>0</v>
      </c>
    </row>
    <row r="12" spans="1:18" ht="15">
      <c r="A12" s="11">
        <v>49</v>
      </c>
      <c r="B12" s="11">
        <v>244900015</v>
      </c>
      <c r="C12" s="11" t="s">
        <v>12</v>
      </c>
      <c r="D12" s="11" t="s">
        <v>9</v>
      </c>
      <c r="E12" s="11" t="s">
        <v>10</v>
      </c>
      <c r="F12" s="11">
        <v>974000</v>
      </c>
      <c r="G12" s="11">
        <v>218000</v>
      </c>
      <c r="H12" s="11">
        <v>548000</v>
      </c>
      <c r="I12" s="11">
        <v>2522000</v>
      </c>
      <c r="J12" s="11">
        <v>0</v>
      </c>
      <c r="K12" s="11">
        <v>0</v>
      </c>
      <c r="L12" s="16"/>
      <c r="M12" s="11">
        <f t="shared" si="0"/>
        <v>9.74</v>
      </c>
      <c r="N12" s="13">
        <f t="shared" si="1"/>
        <v>2.18</v>
      </c>
      <c r="O12" s="13">
        <f t="shared" si="2"/>
        <v>5.48</v>
      </c>
      <c r="P12" s="13">
        <f t="shared" si="3"/>
        <v>25.22</v>
      </c>
      <c r="Q12" s="13">
        <f t="shared" si="4"/>
        <v>0</v>
      </c>
      <c r="R12" s="13">
        <f t="shared" si="5"/>
        <v>0</v>
      </c>
    </row>
    <row r="13" spans="1:18" ht="15">
      <c r="A13" s="11">
        <v>54</v>
      </c>
      <c r="B13" s="11">
        <v>245400676</v>
      </c>
      <c r="C13" s="11" t="s">
        <v>14</v>
      </c>
      <c r="D13" s="11" t="s">
        <v>9</v>
      </c>
      <c r="E13" s="11" t="s">
        <v>10</v>
      </c>
      <c r="F13" s="11">
        <v>1912000</v>
      </c>
      <c r="G13" s="11">
        <v>881000</v>
      </c>
      <c r="H13" s="11">
        <v>1251000</v>
      </c>
      <c r="I13" s="11">
        <v>2965000</v>
      </c>
      <c r="J13" s="11">
        <v>0</v>
      </c>
      <c r="K13" s="11">
        <v>0</v>
      </c>
      <c r="L13" s="16"/>
      <c r="M13" s="11">
        <f t="shared" si="0"/>
        <v>19.12</v>
      </c>
      <c r="N13" s="13">
        <f t="shared" si="1"/>
        <v>8.81</v>
      </c>
      <c r="O13" s="13">
        <f t="shared" si="2"/>
        <v>12.51</v>
      </c>
      <c r="P13" s="13">
        <f t="shared" si="3"/>
        <v>29.65</v>
      </c>
      <c r="Q13" s="13">
        <f t="shared" si="4"/>
        <v>0</v>
      </c>
      <c r="R13" s="13">
        <f t="shared" si="5"/>
        <v>0</v>
      </c>
    </row>
    <row r="14" spans="1:18" ht="15">
      <c r="A14" s="11">
        <v>59</v>
      </c>
      <c r="B14" s="11">
        <v>245900428</v>
      </c>
      <c r="C14" s="11" t="s">
        <v>15</v>
      </c>
      <c r="D14" s="11" t="s">
        <v>9</v>
      </c>
      <c r="E14" s="11" t="s">
        <v>10</v>
      </c>
      <c r="F14" s="11">
        <v>1199000</v>
      </c>
      <c r="G14" s="11">
        <v>0</v>
      </c>
      <c r="H14" s="11">
        <v>338000</v>
      </c>
      <c r="I14" s="11">
        <v>3494000</v>
      </c>
      <c r="J14" s="11">
        <v>0</v>
      </c>
      <c r="K14" s="11">
        <v>0</v>
      </c>
      <c r="L14" s="16"/>
      <c r="M14" s="11">
        <f t="shared" si="0"/>
        <v>11.99</v>
      </c>
      <c r="N14" s="13">
        <f t="shared" si="1"/>
        <v>0</v>
      </c>
      <c r="O14" s="13">
        <f t="shared" si="2"/>
        <v>3.38</v>
      </c>
      <c r="P14" s="13">
        <f t="shared" si="3"/>
        <v>34.94</v>
      </c>
      <c r="Q14" s="13">
        <f t="shared" si="4"/>
        <v>0</v>
      </c>
      <c r="R14" s="13">
        <f t="shared" si="5"/>
        <v>0</v>
      </c>
    </row>
    <row r="15" spans="1:18" ht="15">
      <c r="A15" s="11">
        <v>61</v>
      </c>
      <c r="B15" s="11">
        <v>246100663</v>
      </c>
      <c r="C15" s="11" t="s">
        <v>16</v>
      </c>
      <c r="D15" s="11" t="s">
        <v>9</v>
      </c>
      <c r="E15" s="11" t="s">
        <v>10</v>
      </c>
      <c r="F15" s="11">
        <v>1479000</v>
      </c>
      <c r="G15" s="11">
        <v>1128000</v>
      </c>
      <c r="H15" s="11">
        <v>2469000</v>
      </c>
      <c r="I15" s="11">
        <v>2033000</v>
      </c>
      <c r="J15" s="11">
        <v>0</v>
      </c>
      <c r="K15" s="11">
        <v>0</v>
      </c>
      <c r="L15" s="16"/>
      <c r="M15" s="11">
        <f t="shared" si="0"/>
        <v>14.79</v>
      </c>
      <c r="N15" s="13">
        <f t="shared" si="1"/>
        <v>11.28</v>
      </c>
      <c r="O15" s="13">
        <f t="shared" si="2"/>
        <v>24.69</v>
      </c>
      <c r="P15" s="13">
        <f t="shared" si="3"/>
        <v>20.33</v>
      </c>
      <c r="Q15" s="13">
        <f t="shared" si="4"/>
        <v>0</v>
      </c>
      <c r="R15" s="13">
        <f t="shared" si="5"/>
        <v>0</v>
      </c>
    </row>
    <row r="16" spans="1:18" ht="15">
      <c r="A16" s="11">
        <v>62</v>
      </c>
      <c r="B16" s="11">
        <v>200033579</v>
      </c>
      <c r="C16" s="11" t="s">
        <v>17</v>
      </c>
      <c r="D16" s="11" t="s">
        <v>9</v>
      </c>
      <c r="E16" s="11" t="s">
        <v>10</v>
      </c>
      <c r="F16" s="11">
        <v>1653000</v>
      </c>
      <c r="G16" s="11">
        <v>577000</v>
      </c>
      <c r="H16" s="11">
        <v>1145000</v>
      </c>
      <c r="I16" s="11">
        <v>3058000</v>
      </c>
      <c r="J16" s="11">
        <v>0</v>
      </c>
      <c r="K16" s="11">
        <v>0</v>
      </c>
      <c r="L16" s="16"/>
      <c r="M16" s="11">
        <f t="shared" si="0"/>
        <v>16.53</v>
      </c>
      <c r="N16" s="13">
        <f t="shared" si="1"/>
        <v>5.77</v>
      </c>
      <c r="O16" s="13">
        <f t="shared" si="2"/>
        <v>11.45</v>
      </c>
      <c r="P16" s="13">
        <f t="shared" si="3"/>
        <v>30.58</v>
      </c>
      <c r="Q16" s="13">
        <f t="shared" si="4"/>
        <v>0</v>
      </c>
      <c r="R16" s="13">
        <f t="shared" si="5"/>
        <v>0</v>
      </c>
    </row>
    <row r="17" spans="1:18" ht="15">
      <c r="A17" s="11">
        <v>66</v>
      </c>
      <c r="B17" s="11">
        <v>200027183</v>
      </c>
      <c r="C17" s="11" t="s">
        <v>38</v>
      </c>
      <c r="D17" s="11" t="s">
        <v>9</v>
      </c>
      <c r="E17" s="11" t="s">
        <v>10</v>
      </c>
      <c r="F17" s="11">
        <v>965000</v>
      </c>
      <c r="G17" s="11">
        <v>100000</v>
      </c>
      <c r="H17" s="11">
        <v>205000</v>
      </c>
      <c r="I17" s="11">
        <v>3459000</v>
      </c>
      <c r="J17" s="11">
        <v>0</v>
      </c>
      <c r="K17" s="11">
        <v>0</v>
      </c>
      <c r="L17" s="16"/>
      <c r="M17" s="11">
        <f t="shared" si="0"/>
        <v>9.65</v>
      </c>
      <c r="N17" s="13">
        <f t="shared" si="1"/>
        <v>1</v>
      </c>
      <c r="O17" s="13">
        <f t="shared" si="2"/>
        <v>2.05</v>
      </c>
      <c r="P17" s="13">
        <f t="shared" si="3"/>
        <v>34.59</v>
      </c>
      <c r="Q17" s="13">
        <f t="shared" si="4"/>
        <v>0</v>
      </c>
      <c r="R17" s="13">
        <f t="shared" si="5"/>
        <v>0</v>
      </c>
    </row>
    <row r="18" spans="1:18" ht="15">
      <c r="A18" s="11">
        <v>71</v>
      </c>
      <c r="B18" s="11">
        <v>247100290</v>
      </c>
      <c r="C18" s="11" t="s">
        <v>18</v>
      </c>
      <c r="D18" s="11" t="s">
        <v>9</v>
      </c>
      <c r="E18" s="11" t="s">
        <v>10</v>
      </c>
      <c r="F18" s="11">
        <v>998000</v>
      </c>
      <c r="G18" s="11">
        <v>0</v>
      </c>
      <c r="H18" s="11">
        <v>285000</v>
      </c>
      <c r="I18" s="11">
        <v>2522000</v>
      </c>
      <c r="J18" s="11">
        <v>0</v>
      </c>
      <c r="K18" s="11">
        <v>0</v>
      </c>
      <c r="L18" s="16"/>
      <c r="M18" s="11">
        <f t="shared" si="0"/>
        <v>9.98</v>
      </c>
      <c r="N18" s="13">
        <f t="shared" si="1"/>
        <v>0</v>
      </c>
      <c r="O18" s="13">
        <f t="shared" si="2"/>
        <v>2.85</v>
      </c>
      <c r="P18" s="13">
        <f t="shared" si="3"/>
        <v>25.22</v>
      </c>
      <c r="Q18" s="13">
        <f t="shared" si="4"/>
        <v>0</v>
      </c>
      <c r="R18" s="13">
        <f t="shared" si="5"/>
        <v>0</v>
      </c>
    </row>
    <row r="19" spans="1:18" ht="15">
      <c r="A19" s="11">
        <v>78</v>
      </c>
      <c r="B19" s="11">
        <v>200059889</v>
      </c>
      <c r="C19" s="11" t="s">
        <v>20</v>
      </c>
      <c r="D19" s="11" t="s">
        <v>9</v>
      </c>
      <c r="E19" s="11" t="s">
        <v>10</v>
      </c>
      <c r="F19" s="11">
        <v>762000</v>
      </c>
      <c r="G19" s="11">
        <v>0</v>
      </c>
      <c r="H19" s="11">
        <v>0</v>
      </c>
      <c r="I19" s="11">
        <v>2436000</v>
      </c>
      <c r="J19" s="11">
        <v>0</v>
      </c>
      <c r="K19" s="11">
        <v>0</v>
      </c>
      <c r="L19" s="16"/>
      <c r="M19" s="11">
        <f t="shared" si="0"/>
        <v>7.62</v>
      </c>
      <c r="N19" s="13">
        <f t="shared" si="1"/>
        <v>0</v>
      </c>
      <c r="O19" s="13">
        <f t="shared" si="2"/>
        <v>0</v>
      </c>
      <c r="P19" s="13">
        <f t="shared" si="3"/>
        <v>24.36</v>
      </c>
      <c r="Q19" s="13">
        <f t="shared" si="4"/>
        <v>0</v>
      </c>
      <c r="R19" s="13">
        <f t="shared" si="5"/>
        <v>0</v>
      </c>
    </row>
    <row r="20" spans="1:12" ht="15">
      <c r="A20" s="8" t="s">
        <v>34</v>
      </c>
      <c r="L20" s="5"/>
    </row>
    <row r="21" ht="15">
      <c r="A21" s="8" t="s">
        <v>35</v>
      </c>
    </row>
    <row r="22" ht="15">
      <c r="A22" s="9" t="s">
        <v>36</v>
      </c>
    </row>
  </sheetData>
  <sheetProtection/>
  <mergeCells count="13">
    <mergeCell ref="L10:L19"/>
    <mergeCell ref="A1:R3"/>
    <mergeCell ref="C6:C8"/>
    <mergeCell ref="M5:R5"/>
    <mergeCell ref="M6:M8"/>
    <mergeCell ref="N6:N8"/>
    <mergeCell ref="O6:O8"/>
    <mergeCell ref="P6:P8"/>
    <mergeCell ref="Q6:Q8"/>
    <mergeCell ref="R6:R8"/>
    <mergeCell ref="L6:L8"/>
    <mergeCell ref="A6:A8"/>
    <mergeCell ref="B6:B8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BOUYACOUB ALAIN</dc:creator>
  <cp:keywords/>
  <dc:description/>
  <cp:lastModifiedBy>BOUYACOUB Alain</cp:lastModifiedBy>
  <dcterms:created xsi:type="dcterms:W3CDTF">2016-11-04T13:58:15Z</dcterms:created>
  <dcterms:modified xsi:type="dcterms:W3CDTF">2016-11-17T14:30:35Z</dcterms:modified>
  <cp:category/>
  <cp:version/>
  <cp:contentType/>
  <cp:contentStatus/>
</cp:coreProperties>
</file>